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GST G-001-BID-20\"/>
    </mc:Choice>
  </mc:AlternateContent>
  <bookViews>
    <workbookView xWindow="0" yWindow="0" windowWidth="28260" windowHeight="12300"/>
  </bookViews>
  <sheets>
    <sheet name="ლოტი #1 დან 2 დამხ მოწ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2" i="1" s="1"/>
  <c r="G4" i="1"/>
</calcChain>
</file>

<file path=xl/sharedStrings.xml><?xml version="1.0" encoding="utf-8"?>
<sst xmlns="http://schemas.openxmlformats.org/spreadsheetml/2006/main" count="63" uniqueCount="47">
  <si>
    <t>დამხმარე მოწყობილობები</t>
  </si>
  <si>
    <t>№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</si>
  <si>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</si>
  <si>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</si>
  <si>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</si>
  <si>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</si>
  <si>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 xml:space="preserve">ერთ ფასი </t>
  </si>
  <si>
    <t>სულ ფასი</t>
  </si>
  <si>
    <t xml:space="preserve">კოდი/ლინკი/შენიშვნა </t>
  </si>
  <si>
    <t>ბარომეტრი</t>
  </si>
  <si>
    <t>ნორმალური ატმოსფერული წნევის საზომი ციფრული მოწყობილობა, ჰაერის ტემპერატურის და ტენიანობის გაზომვის ფუნქციით, გაზომვის დიაპაზონი 500 - 1030 mbar, 0 to +50 °C-ზე მუშაობის ფუნქციით, მონაცემების შენახვის ფუნქციით.</t>
  </si>
  <si>
    <t>ცალი</t>
  </si>
  <si>
    <t>რესპირატორი</t>
  </si>
  <si>
    <t>რესპირატორული ნიღაბი ინტეგრირებული ფილტრებით, ორგანული და არაორგანული გაზებისა და ორთქლისაგან, ასევე მავნე ნივთირებების თხევადი და მყარი ნაწილაკებისაგან დამცავი საშუალება.</t>
  </si>
  <si>
    <t>ავტომატური მიკრო პიპეტი 500-5000 µI</t>
  </si>
  <si>
    <t>ავტომატური პიპეტი სითხეების სწრაფი და ზუსტი  დოზირებისათვის; ერთარხიანი, მოცულობის 0.5 მლ -დან  5 მლ- მდე  გაზომვის ფუნქციით, სიზუსტე ±2.4–0.6%;  სრულად ავტოკლავირებადი. 50 ც პიპეტის თავაკთან ერთად.</t>
  </si>
  <si>
    <t xml:space="preserve">ავტომატური მიკროპიპეტი </t>
  </si>
  <si>
    <t>ავტომატური პიპეტი მოცულობის 10 µL- დან 100 µL-მდე  გაზომვის ფუნქციით; სითხეების სწრაფი და ზუსტი  დოზირებისათვის; ერთარხიანი,  სიზუსტე ±3.0–0.8%; სრულად ავტოკლავირებადი. 100 ც პიპეტის თავაკთან ერთად.</t>
  </si>
  <si>
    <t>ავტომატური მიკრო პიპეტი 100-1000 µI</t>
  </si>
  <si>
    <t>მოცულობის 100 µL-დან  1000 µL-მდე  გაზომვის ფუნქციით, ავტომატური პიპეტი სითხეების სწრაფი და ზუსტი  დოზირებისათვის; ერთარხიანი, სიზუსტე ±3.0–0.6%;  სრულად ავტოკლავირებადი. 100 ც პიპეტის თავაკთან ერთად.</t>
  </si>
  <si>
    <t>გახსნილი ჟანგბადის ელექტროდი</t>
  </si>
  <si>
    <r>
      <t xml:space="preserve">ჩამდინარე წყალში გახსნილი ჟანგბადის განსასაზღვრად; გაზომვის ტიპი_ ოპტიკურ/ლუმინესცენციური; კაბელის სიგრძე ერთი მეტრი; დაამცავი საბურველით; გაზომვის სიზუსტე 0_დან 8მგ/ლ_მდე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±0.1მგ/ლ, 8 მგ/ლ_ზე მეტის შემთხვევაში </t>
    </r>
    <r>
      <rPr>
        <sz val="10"/>
        <color theme="1"/>
        <rFont val="Bookman Old Style"/>
        <family val="1"/>
      </rPr>
      <t xml:space="preserve">≈ </t>
    </r>
    <r>
      <rPr>
        <sz val="10"/>
        <color theme="1"/>
        <rFont val="Calibri"/>
        <family val="2"/>
      </rPr>
      <t>±0.2მგ/ლ</t>
    </r>
    <r>
      <rPr>
        <sz val="10"/>
        <color theme="1"/>
        <rFont val="Calibri"/>
        <family val="2"/>
        <scheme val="minor"/>
      </rPr>
      <t xml:space="preserve">; დიაპაზონი- 0.05 _ 20.0 მგ/ლ; რეზოლუცია 0.01/0.1 (5 digits max.); განსასაზღვრი ნიმუშის სიღრმე - 10 mm (0.394 in.) სტაბილიზაციის დრო 10წმ; ელექტროდის სიგრძე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>191 მმ (7.52 in.); კომბინირებული თერმომეტრთან და წნევის მზომ მოდულთან; ტემპერატურის დიაპაზონი 0 - 50 °C (32 - 122 °F); ტემპერატურის სიზუსტე ±0.3 °C (±0.54 °F);  ტემპერატურის რეზოლუცია 0.1 °C (0.18 °F); მულტიმეტრ hach "HQ40D"_სთან შესაბამისობაში მყოფი.</t>
    </r>
  </si>
  <si>
    <t>ელექტროგამტარობის ელექტროდი</t>
  </si>
  <si>
    <r>
      <t xml:space="preserve">ოთხპოლუსიანი გრაფიტის ელექტროდი ჩამდინარე წყალსა და ლამში ელექტრო გამტარობის განსასაზღვრად. კაბელის სიგრძე ≈ ერთი მეტრი; ჩაშენებული ტემპერატურის სენსორით; ტემპერატურის სიზუსტე ≈ ±0.3 °C (±0.54 °F); ტემპერატურის დიაპაზონი ≈ -10 - 110 °C (14 - 230 °F); ტემპერატურის რეზოლუცია ≈ 0.1 °C (0.18 °F); ელექტროდის სიგრძე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  <scheme val="minor"/>
      </rPr>
      <t xml:space="preserve"> 184 მმ (7.24 in.); ელექტროგამტარობის დიაპაზონი ≈ 0.0 µS/cm - 200 mS/cm; რეზოლუცია ≈ 0.01/0.1 (5 digits max.); განსასაზღვრი ნიმუშია მინიმალური სიღრმე ≈ 45 mm (1.77 in.);  მულტიმეტრ hach "HQ40D"_სთან შესაბამისობაში მყოფი.</t>
    </r>
  </si>
  <si>
    <t>pH მეტრის ელექტროდი</t>
  </si>
  <si>
    <t>pH_ის ელექტროდი ლამისა და ჩამდინარე წყლებისთვის. pH_ის გაზომვის დიაპაზონი _0-14; ტემპერატურის დიაპაზონი _ 0...100 °C; კომბინირებული, ერთ ელექტროდში ჩაშენებული შესადარებელი, გამზომი და თერმომეტრის მოდულებით; მემბრანის წინაღობა &lt; 250 MΩ; ელექტროდის კაბელის სიგრძე ≈ 1,2მ; შესაერთებელი დაბოლოება - BNC / RCA (Cinch); ელექტროდის შესანახი ხსნარით; ელექტროდის სიგრძე კაბელის გარეშე - 120 მმ; დიამეტრი 12მმ.</t>
  </si>
  <si>
    <t>იონცვლითი კარტრიჯი</t>
  </si>
  <si>
    <t>გამწმენდი კარტრიჯი, წყლის განსაზღვრული ხარისხის მისაღწევად და დამაბინძურებელი იონების მოსაცილებლად. დეიონიზატორ ELGA PURELAB Option-Q 7/15_თან შესაბამისობაში მყოფი</t>
  </si>
  <si>
    <t>ნათურა ულტრაიისფერი</t>
  </si>
  <si>
    <r>
      <t xml:space="preserve">ულტრაიისფერი ნათების ნათურა, წყლიდან ორგანული დამაბინძურებლების მოსაცილებლად. ტალღის სიგრძე </t>
    </r>
    <r>
      <rPr>
        <sz val="10"/>
        <color theme="1"/>
        <rFont val="Bookman Old Style"/>
        <family val="1"/>
      </rPr>
      <t xml:space="preserve">≈ </t>
    </r>
    <r>
      <rPr>
        <sz val="10"/>
        <color theme="1"/>
        <rFont val="Calibri"/>
        <family val="2"/>
      </rPr>
      <t xml:space="preserve">185nm; </t>
    </r>
    <r>
      <rPr>
        <sz val="10"/>
        <color theme="1"/>
        <rFont val="Calibri"/>
        <family val="2"/>
        <scheme val="minor"/>
      </rPr>
      <t>დეიონიზატორ ELGA PURELAB Option-Q 7/15_თან შესაბამისობაში მყოფი.</t>
    </r>
  </si>
  <si>
    <t>ჯაგრისი სინჯარისთვის</t>
  </si>
  <si>
    <t xml:space="preserve">ჯაგრისი მჟავების, ნაჯერი ნახშირწყალბედების,რთული ეთერების,ცხელი წყლის მიმართ მდგრადი; სიგრძე 25-30; ფუნჯის ზომა 9სმ x 2 სმ;   </t>
  </si>
  <si>
    <t>ჯაგრისი კოლბებისთვის</t>
  </si>
  <si>
    <t>ჯაგრისი მჟავების, ნაჯერი ნახშირწყალბედების ,რთული ეთერების,ცხელი წყლის მიმართ მდგრადი, სიგრძე 30 სმ, ფუნჯის ზომა: 4სმ x 11სმ.</t>
  </si>
  <si>
    <t>ქიმიური ჭურჭლის საშრობი</t>
  </si>
  <si>
    <t xml:space="preserve">დამზადებული მეტალისგან, დაფარული პოლიეთილენის შრით, სადგამით და  კედლის საკიდით, განკუთვნილი სხვადასხვა ზომის ჭურჭლისთვის. </t>
  </si>
  <si>
    <t>მეტალის შტატივი</t>
  </si>
  <si>
    <t>შტატივი საყრდენი ფირფიტით (თეფშით) და ფირფიტაზე ფიქსირებული მეტალის  ღერძით, (16 მმ დიამეტრის); საერთო სიმაღლე 56 სმ; ფირფიტის სიგანე/სიღრმე: 20სმ/31 სმ ; მაქსიმალური დატვირთვა 5 კგ.</t>
  </si>
  <si>
    <t>შტატივის რგოლი</t>
  </si>
  <si>
    <t>შტატივის ღერძზე დასამაგრებელი მეტალის რგოლი, კომბინირებული მომჭერით; რგოლის შიდა დიამეტრი 13 სმ.</t>
  </si>
  <si>
    <t>პლასტმასის სამაგრები</t>
  </si>
  <si>
    <t xml:space="preserve">პოლიმერული მასალის მომჭერი  POM; მინის  შლიფიანი ყელის გადაბმის ადგილების ფიქსირებისათვის; 24 მმ დიამეტრის; ქიმიური ნივთიერებებისა და + 90 ° С- მდე გაცხელების მიმართ მდგრადი; </t>
  </si>
  <si>
    <t>კონტეინერი  სითხეებისთვის</t>
  </si>
  <si>
    <t>განკუთვნილი თხევადი სახიფათო ნარჩენებისთვის; კოროზიული მჟავების, ტუტეების, ორგანული გამხსნელების მიმართ მდგრადი   პოლიმერული მასალის; თავსახურით და  სახელურით; ძაბრით ან შესაძლებელია ძაბრის გარეშე; 10 ლ მოცულობის.</t>
  </si>
  <si>
    <t>კიუვეტის საცობი</t>
  </si>
  <si>
    <t xml:space="preserve">პოლიმერული მასალა -ნეოფრენის ;  ქვედა დიამეტრი 14 მმ; ზედა დიამეტრი 19 მმ;  </t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</si>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</sst>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</font>
    <font>
      <b/>
      <sz val="10"/>
      <color theme="1"/>
      <name val="Sylfaen"/>
      <family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theme="1"/>
      <name val="Calibri"/>
      <family val="2"/>
      <charset val="204"/>
      <scheme val="minor"/>
    </font>
    <font>
      <sz val="10"/>
      <color theme="1"/>
      <name val="Book Antiqua"/>
      <family val="1"/>
    </font>
    <font>
      <sz val="10"/>
      <color rgb="FF333333"/>
      <name val="Arial"/>
      <family val="2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/>
    <xf numFmtId="0" fontId="8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8" workbookViewId="0">
      <selection activeCell="D31" sqref="D31"/>
    </sheetView>
  </sheetViews>
  <sheetFormatPr defaultRowHeight="15" x14ac:dyDescent="0.25"/>
  <cols>
    <col min="2" max="2" width="30.42578125" customWidth="1"/>
    <col min="3" max="3" width="69.85546875" customWidth="1"/>
    <col min="8" max="8" width="23.85546875" bestFit="1" customWidth="1"/>
  </cols>
  <sheetData>
    <row r="1" spans="1:8" x14ac:dyDescent="0.25">
      <c r="B1" s="1" t="s">
        <v>0</v>
      </c>
    </row>
    <row r="3" spans="1:8" ht="30" x14ac:dyDescent="0.25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</row>
    <row r="4" spans="1:8" ht="60" x14ac:dyDescent="0.25">
      <c r="A4" s="8">
        <v>1</v>
      </c>
      <c r="B4" s="9" t="s">
        <v>9</v>
      </c>
      <c r="C4" s="10" t="s">
        <v>10</v>
      </c>
      <c r="D4" s="11" t="s">
        <v>11</v>
      </c>
      <c r="E4" s="11">
        <v>1</v>
      </c>
      <c r="F4" s="12"/>
      <c r="G4" s="12">
        <f>F4*E4</f>
        <v>0</v>
      </c>
      <c r="H4" s="12"/>
    </row>
    <row r="5" spans="1:8" ht="45" x14ac:dyDescent="0.25">
      <c r="A5" s="8">
        <v>2</v>
      </c>
      <c r="B5" s="13" t="s">
        <v>12</v>
      </c>
      <c r="C5" s="10" t="s">
        <v>13</v>
      </c>
      <c r="D5" s="11" t="s">
        <v>11</v>
      </c>
      <c r="E5" s="11">
        <v>6</v>
      </c>
      <c r="F5" s="12"/>
      <c r="G5" s="12">
        <f t="shared" ref="G5:G21" si="0">F5*E5</f>
        <v>0</v>
      </c>
      <c r="H5" s="12"/>
    </row>
    <row r="6" spans="1:8" ht="51" x14ac:dyDescent="0.25">
      <c r="A6" s="8">
        <v>3</v>
      </c>
      <c r="B6" s="14" t="s">
        <v>14</v>
      </c>
      <c r="C6" s="15" t="s">
        <v>15</v>
      </c>
      <c r="D6" s="11" t="s">
        <v>11</v>
      </c>
      <c r="E6" s="11">
        <v>1</v>
      </c>
      <c r="F6" s="12"/>
      <c r="G6" s="12">
        <f t="shared" si="0"/>
        <v>0</v>
      </c>
      <c r="H6" s="12"/>
    </row>
    <row r="7" spans="1:8" ht="51" x14ac:dyDescent="0.25">
      <c r="A7" s="8">
        <v>4</v>
      </c>
      <c r="B7" s="16" t="s">
        <v>16</v>
      </c>
      <c r="C7" s="15" t="s">
        <v>17</v>
      </c>
      <c r="D7" s="11" t="s">
        <v>11</v>
      </c>
      <c r="E7" s="17">
        <v>1</v>
      </c>
      <c r="F7" s="18"/>
      <c r="G7" s="18">
        <f t="shared" si="0"/>
        <v>0</v>
      </c>
      <c r="H7" s="18"/>
    </row>
    <row r="8" spans="1:8" ht="51" x14ac:dyDescent="0.25">
      <c r="A8" s="8">
        <v>5</v>
      </c>
      <c r="B8" s="14" t="s">
        <v>18</v>
      </c>
      <c r="C8" s="15" t="s">
        <v>19</v>
      </c>
      <c r="D8" s="11" t="s">
        <v>11</v>
      </c>
      <c r="E8" s="17">
        <v>1</v>
      </c>
      <c r="F8" s="18"/>
      <c r="G8" s="18">
        <f t="shared" si="0"/>
        <v>0</v>
      </c>
      <c r="H8" s="18"/>
    </row>
    <row r="9" spans="1:8" ht="134.25" x14ac:dyDescent="0.25">
      <c r="A9" s="8">
        <v>6</v>
      </c>
      <c r="B9" s="19" t="s">
        <v>20</v>
      </c>
      <c r="C9" s="20" t="s">
        <v>21</v>
      </c>
      <c r="D9" s="11" t="s">
        <v>11</v>
      </c>
      <c r="E9" s="17">
        <v>1</v>
      </c>
      <c r="F9" s="18"/>
      <c r="G9" s="18">
        <f t="shared" si="0"/>
        <v>0</v>
      </c>
      <c r="H9" s="18"/>
    </row>
    <row r="10" spans="1:8" ht="104.25" x14ac:dyDescent="0.25">
      <c r="A10" s="8">
        <v>7</v>
      </c>
      <c r="B10" s="19" t="s">
        <v>22</v>
      </c>
      <c r="C10" s="20" t="s">
        <v>23</v>
      </c>
      <c r="D10" s="11"/>
      <c r="E10" s="17">
        <v>1</v>
      </c>
      <c r="F10" s="18"/>
      <c r="G10" s="18">
        <f t="shared" si="0"/>
        <v>0</v>
      </c>
      <c r="H10" s="18"/>
    </row>
    <row r="11" spans="1:8" ht="105" x14ac:dyDescent="0.25">
      <c r="A11" s="8">
        <v>8</v>
      </c>
      <c r="B11" s="9" t="s">
        <v>24</v>
      </c>
      <c r="C11" s="21" t="s">
        <v>25</v>
      </c>
      <c r="D11" s="22" t="s">
        <v>11</v>
      </c>
      <c r="E11" s="23">
        <v>1</v>
      </c>
      <c r="F11" s="18"/>
      <c r="G11" s="18">
        <f t="shared" si="0"/>
        <v>0</v>
      </c>
      <c r="H11" s="18"/>
    </row>
    <row r="12" spans="1:8" ht="38.25" x14ac:dyDescent="0.25">
      <c r="A12" s="8">
        <v>9</v>
      </c>
      <c r="B12" s="24" t="s">
        <v>26</v>
      </c>
      <c r="C12" s="25" t="s">
        <v>27</v>
      </c>
      <c r="D12" s="22" t="s">
        <v>11</v>
      </c>
      <c r="E12" s="26">
        <v>1</v>
      </c>
      <c r="F12" s="18"/>
      <c r="G12" s="18">
        <f t="shared" si="0"/>
        <v>0</v>
      </c>
      <c r="H12" s="18"/>
    </row>
    <row r="13" spans="1:8" ht="40.5" x14ac:dyDescent="0.25">
      <c r="A13" s="8">
        <v>10</v>
      </c>
      <c r="B13" s="24" t="s">
        <v>28</v>
      </c>
      <c r="C13" s="20" t="s">
        <v>29</v>
      </c>
      <c r="D13" s="11" t="s">
        <v>11</v>
      </c>
      <c r="E13" s="26">
        <v>1</v>
      </c>
      <c r="F13" s="18"/>
      <c r="G13" s="18">
        <f t="shared" si="0"/>
        <v>0</v>
      </c>
      <c r="H13" s="18"/>
    </row>
    <row r="14" spans="1:8" ht="30" x14ac:dyDescent="0.25">
      <c r="A14" s="8">
        <v>11</v>
      </c>
      <c r="B14" s="9" t="s">
        <v>30</v>
      </c>
      <c r="C14" s="27" t="s">
        <v>31</v>
      </c>
      <c r="D14" s="11" t="s">
        <v>11</v>
      </c>
      <c r="E14" s="26">
        <v>12</v>
      </c>
      <c r="F14" s="18"/>
      <c r="G14" s="18">
        <f t="shared" si="0"/>
        <v>0</v>
      </c>
      <c r="H14" s="18"/>
    </row>
    <row r="15" spans="1:8" ht="30" x14ac:dyDescent="0.25">
      <c r="A15" s="8">
        <v>12</v>
      </c>
      <c r="B15" s="28" t="s">
        <v>32</v>
      </c>
      <c r="C15" s="27" t="s">
        <v>33</v>
      </c>
      <c r="D15" s="11" t="s">
        <v>11</v>
      </c>
      <c r="E15" s="26">
        <v>12</v>
      </c>
      <c r="F15" s="18"/>
      <c r="G15" s="18">
        <f t="shared" si="0"/>
        <v>0</v>
      </c>
      <c r="H15" s="18"/>
    </row>
    <row r="16" spans="1:8" ht="30" x14ac:dyDescent="0.25">
      <c r="A16" s="8">
        <v>13</v>
      </c>
      <c r="B16" s="28" t="s">
        <v>34</v>
      </c>
      <c r="C16" s="10" t="s">
        <v>35</v>
      </c>
      <c r="D16" s="11" t="s">
        <v>11</v>
      </c>
      <c r="E16" s="26">
        <v>1</v>
      </c>
      <c r="F16" s="18"/>
      <c r="G16" s="18">
        <f t="shared" si="0"/>
        <v>0</v>
      </c>
      <c r="H16" s="18"/>
    </row>
    <row r="17" spans="1:8" ht="45" x14ac:dyDescent="0.25">
      <c r="A17" s="8">
        <v>14</v>
      </c>
      <c r="B17" s="9" t="s">
        <v>36</v>
      </c>
      <c r="C17" s="10" t="s">
        <v>37</v>
      </c>
      <c r="D17" s="11" t="s">
        <v>11</v>
      </c>
      <c r="E17" s="26">
        <v>2</v>
      </c>
      <c r="F17" s="18"/>
      <c r="G17" s="18">
        <f t="shared" si="0"/>
        <v>0</v>
      </c>
      <c r="H17" s="18"/>
    </row>
    <row r="18" spans="1:8" ht="30" x14ac:dyDescent="0.25">
      <c r="A18" s="8">
        <v>15</v>
      </c>
      <c r="B18" s="29" t="s">
        <v>38</v>
      </c>
      <c r="C18" s="10" t="s">
        <v>39</v>
      </c>
      <c r="D18" s="11" t="s">
        <v>11</v>
      </c>
      <c r="E18" s="26">
        <v>5</v>
      </c>
      <c r="F18" s="18"/>
      <c r="G18" s="18">
        <f t="shared" si="0"/>
        <v>0</v>
      </c>
      <c r="H18" s="18"/>
    </row>
    <row r="19" spans="1:8" ht="45" x14ac:dyDescent="0.25">
      <c r="A19" s="8">
        <v>16</v>
      </c>
      <c r="B19" s="30" t="s">
        <v>40</v>
      </c>
      <c r="C19" s="10" t="s">
        <v>41</v>
      </c>
      <c r="D19" s="11" t="s">
        <v>11</v>
      </c>
      <c r="E19" s="31">
        <v>12</v>
      </c>
      <c r="F19" s="18"/>
      <c r="G19" s="18">
        <f t="shared" si="0"/>
        <v>0</v>
      </c>
      <c r="H19" s="18"/>
    </row>
    <row r="20" spans="1:8" ht="60" x14ac:dyDescent="0.25">
      <c r="A20" s="8">
        <v>17</v>
      </c>
      <c r="B20" s="9" t="s">
        <v>42</v>
      </c>
      <c r="C20" s="27" t="s">
        <v>43</v>
      </c>
      <c r="D20" s="11" t="s">
        <v>11</v>
      </c>
      <c r="E20" s="31">
        <v>2</v>
      </c>
      <c r="F20" s="18"/>
      <c r="G20" s="18">
        <f t="shared" si="0"/>
        <v>0</v>
      </c>
      <c r="H20" s="18"/>
    </row>
    <row r="21" spans="1:8" ht="30" x14ac:dyDescent="0.25">
      <c r="A21" s="8">
        <v>18</v>
      </c>
      <c r="B21" s="32" t="s">
        <v>44</v>
      </c>
      <c r="C21" s="10" t="s">
        <v>45</v>
      </c>
      <c r="D21" s="8" t="s">
        <v>11</v>
      </c>
      <c r="E21" s="8">
        <v>12</v>
      </c>
      <c r="F21" s="18"/>
      <c r="G21" s="18">
        <f t="shared" si="0"/>
        <v>0</v>
      </c>
      <c r="H21" s="18"/>
    </row>
    <row r="22" spans="1:8" ht="15.75" x14ac:dyDescent="0.3">
      <c r="A22" s="4"/>
      <c r="B22" s="33" t="s">
        <v>46</v>
      </c>
      <c r="C22" s="34"/>
      <c r="D22" s="35"/>
      <c r="E22" s="35"/>
      <c r="F22" s="36"/>
      <c r="G22" s="36">
        <f>SUM(G4:G21)</f>
        <v>0</v>
      </c>
      <c r="H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#1 დან 2 დამხ მოწყ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2020-01-21T10:00:57Z</dcterms:created>
  <dcterms:modified xsi:type="dcterms:W3CDTF">2020-01-21T10:01:35Z</dcterms:modified>
</cp:coreProperties>
</file>